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ccounting__StatementOfFundedAm" sheetId="1" r:id="rId1"/>
  </sheets>
  <definedNames/>
  <calcPr fullCalcOnLoad="1"/>
</workbook>
</file>

<file path=xl/sharedStrings.xml><?xml version="1.0" encoding="utf-8"?>
<sst xmlns="http://schemas.openxmlformats.org/spreadsheetml/2006/main" count="198" uniqueCount="58">
  <si>
    <r>
      <t xml:space="preserve">Viso </t>
    </r>
    <r>
      <rPr>
        <b/>
        <sz val="10"/>
        <color indexed="8"/>
        <rFont val="Arial"/>
        <family val="0"/>
      </rPr>
      <t>08.02.01.08.</t>
    </r>
    <r>
      <rPr>
        <b/>
        <sz val="10"/>
        <color indexed="8"/>
        <rFont val="Arial"/>
        <family val="0"/>
      </rPr>
      <t>:</t>
    </r>
  </si>
  <si>
    <r>
      <t xml:space="preserve">Viso pagal fin. šaltinį </t>
    </r>
    <r>
      <rPr>
        <b/>
        <sz val="10"/>
        <color indexed="8"/>
        <rFont val="Arial"/>
        <family val="0"/>
      </rPr>
      <t>SAV_B</t>
    </r>
    <r>
      <rPr>
        <b/>
        <sz val="10"/>
        <color indexed="8"/>
        <rFont val="Arial"/>
        <family val="0"/>
      </rPr>
      <t>:</t>
    </r>
  </si>
  <si>
    <t>Finansavimo sumų apskaitos tvarkos aprašo</t>
  </si>
  <si>
    <t>3 priedas</t>
  </si>
  <si>
    <t>Plungės rajono savivaldybės kultūros centras</t>
  </si>
  <si>
    <t>(Įstaigos pavadinimas)</t>
  </si>
  <si>
    <t>(Finansuojančiosios institucijos pavadinimas, adresas)</t>
  </si>
  <si>
    <t xml:space="preserve">PAŽYMA DĖL FINANSAVIMO SUMŲ </t>
  </si>
  <si>
    <t xml:space="preserve">Senamiesčio aikštė 3 </t>
  </si>
  <si>
    <t>(sudarymo vieta)</t>
  </si>
  <si>
    <t>1. Ataskaitinio laikotarpio pabaigoje užregistruota sukauptų finansavimo pajamų:</t>
  </si>
  <si>
    <t>Finansavimo šaltinis</t>
  </si>
  <si>
    <t>Finansavimo sumų paskirtis</t>
  </si>
  <si>
    <t>Ekonominės klasifikacijos straipsnis</t>
  </si>
  <si>
    <t>Programa</t>
  </si>
  <si>
    <t>Valstybės funkcija</t>
  </si>
  <si>
    <t>Suma (EUR)</t>
  </si>
  <si>
    <t>SAV_B</t>
  </si>
  <si>
    <t>Kitoms išlaidoms kompensuoti</t>
  </si>
  <si>
    <t>06</t>
  </si>
  <si>
    <t>08.02.01.08.</t>
  </si>
  <si>
    <t>211111F</t>
  </si>
  <si>
    <t>212111</t>
  </si>
  <si>
    <t>2211105</t>
  </si>
  <si>
    <t>2211106</t>
  </si>
  <si>
    <t>2211120</t>
  </si>
  <si>
    <t>2211130</t>
  </si>
  <si>
    <t>Viso pagal fin. šaltinius:</t>
  </si>
  <si>
    <t>3. Ataskaitinio laikotarpio pabaigoje užregistruota gautų finansavimo sumų:</t>
  </si>
  <si>
    <t>Nepiniginiam turtui įsigyti</t>
  </si>
  <si>
    <t>2211110</t>
  </si>
  <si>
    <t>4. Ataskaitinio laikotarpio pabaigoje užregistruota grąžintinų finansavimo sumų:</t>
  </si>
  <si>
    <t>5. Ataskaitinio laikotarpio pabaigoje užregistruota sukauptų grąžintinų finansavimo sumų:</t>
  </si>
  <si>
    <t xml:space="preserve">   (įstaigos vadovo ar jo įgalioto asmens pareigų  pavadinimas)</t>
  </si>
  <si>
    <t>(parašas)</t>
  </si>
  <si>
    <t>(vardas ir pavardė)</t>
  </si>
  <si>
    <t>(vyriausiasis buhalteris (buhalteris)</t>
  </si>
  <si>
    <t>Viso 09.05.01.01.:</t>
  </si>
  <si>
    <t>Viso pagal programą 06:</t>
  </si>
  <si>
    <t>SAV_DMK</t>
  </si>
  <si>
    <t>09.05.01.01</t>
  </si>
  <si>
    <t>09.05.01.01.</t>
  </si>
  <si>
    <t>211111F         06</t>
  </si>
  <si>
    <t>Viso pagal fin. šaltinį SAV_DMK:</t>
  </si>
  <si>
    <t>SAV_ES</t>
  </si>
  <si>
    <t>Viso 09.05.01.01</t>
  </si>
  <si>
    <t>Viso pagal fin. šaltinį SAV_ES</t>
  </si>
  <si>
    <t>Direktorius</t>
  </si>
  <si>
    <t>Romas Matulis</t>
  </si>
  <si>
    <t>Vyr.buhalterė</t>
  </si>
  <si>
    <t>Irma Šimkienė</t>
  </si>
  <si>
    <t>Ataskaitinis laikotarpis:  2016.01.01 - 2016.09.30</t>
  </si>
  <si>
    <t>SAV_DT</t>
  </si>
  <si>
    <t>Viso pagal fin. šaltinį SAV_DT</t>
  </si>
  <si>
    <t>Viso pagal fin. Šaltinius</t>
  </si>
  <si>
    <t>Viso 08.02.01.08</t>
  </si>
  <si>
    <t>Iš viso pagal fin.šaltinius</t>
  </si>
  <si>
    <r>
      <t>2016.10.08</t>
    </r>
    <r>
      <rPr>
        <sz val="10"/>
        <color indexed="8"/>
        <rFont val="Arial"/>
        <family val="0"/>
      </rPr>
      <t xml:space="preserve">  Nr. F12-101</t>
    </r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</si>
</sst>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0.00"/>
    <numFmt numFmtId="194" formatCode="[$-427]yyyy\ &quot;m.&quot;\ mmmm\ d\ &quot;d.&quot;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193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93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193" fontId="2" fillId="33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right" vertical="top" wrapText="1" readingOrder="1"/>
      <protection locked="0"/>
    </xf>
    <xf numFmtId="193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4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left" vertical="top" wrapText="1" readingOrder="1"/>
      <protection locked="0"/>
    </xf>
    <xf numFmtId="0" fontId="1" fillId="0" borderId="16" xfId="0" applyFont="1" applyBorder="1" applyAlignment="1" applyProtection="1">
      <alignment horizontal="left" vertical="top" wrapText="1" readingOrder="1"/>
      <protection locked="0"/>
    </xf>
    <xf numFmtId="0" fontId="2" fillId="0" borderId="17" xfId="0" applyFont="1" applyBorder="1" applyAlignment="1" applyProtection="1">
      <alignment horizontal="right" vertical="top" wrapText="1" readingOrder="1"/>
      <protection locked="0"/>
    </xf>
    <xf numFmtId="193" fontId="2" fillId="0" borderId="18" xfId="0" applyNumberFormat="1" applyFont="1" applyBorder="1" applyAlignment="1" applyProtection="1">
      <alignment horizontal="right" vertical="top" wrapText="1" readingOrder="1"/>
      <protection locked="0"/>
    </xf>
    <xf numFmtId="49" fontId="1" fillId="0" borderId="16" xfId="0" applyNumberFormat="1" applyFont="1" applyBorder="1" applyAlignment="1" applyProtection="1">
      <alignment horizontal="left" vertical="top" wrapText="1" readingOrder="1"/>
      <protection locked="0"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2" fillId="33" borderId="0" xfId="0" applyFont="1" applyFill="1" applyBorder="1" applyAlignment="1" applyProtection="1">
      <alignment horizontal="right" vertical="top" wrapText="1" readingOrder="1"/>
      <protection locked="0"/>
    </xf>
    <xf numFmtId="193" fontId="2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9" xfId="0" applyFont="1" applyBorder="1" applyAlignment="1" applyProtection="1">
      <alignment horizontal="left" vertical="top" wrapText="1" readingOrder="1"/>
      <protection locked="0"/>
    </xf>
    <xf numFmtId="0" fontId="1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21" xfId="0" applyFont="1" applyBorder="1" applyAlignment="1" applyProtection="1">
      <alignment horizontal="right" vertical="top" wrapText="1" readingOrder="1"/>
      <protection locked="0"/>
    </xf>
    <xf numFmtId="0" fontId="1" fillId="0" borderId="19" xfId="0" applyFont="1" applyBorder="1" applyAlignment="1" applyProtection="1">
      <alignment horizontal="left" vertical="top" wrapText="1" readingOrder="1"/>
      <protection locked="0"/>
    </xf>
    <xf numFmtId="0" fontId="1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21" xfId="0" applyFont="1" applyBorder="1" applyAlignment="1" applyProtection="1">
      <alignment horizontal="left" vertical="top" wrapText="1" readingOrder="1"/>
      <protection locked="0"/>
    </xf>
    <xf numFmtId="193" fontId="1" fillId="0" borderId="22" xfId="0" applyNumberFormat="1" applyFont="1" applyBorder="1" applyAlignment="1" applyProtection="1">
      <alignment horizontal="right" vertical="top" wrapText="1" readingOrder="1"/>
      <protection locked="0"/>
    </xf>
    <xf numFmtId="193" fontId="1" fillId="0" borderId="23" xfId="0" applyNumberFormat="1" applyFont="1" applyBorder="1" applyAlignment="1" applyProtection="1">
      <alignment horizontal="right" vertical="top" wrapText="1" readingOrder="1"/>
      <protection locked="0"/>
    </xf>
    <xf numFmtId="193" fontId="2" fillId="0" borderId="24" xfId="0" applyNumberFormat="1" applyFont="1" applyBorder="1" applyAlignment="1" applyProtection="1">
      <alignment horizontal="right" vertical="top" wrapText="1" readingOrder="1"/>
      <protection locked="0"/>
    </xf>
    <xf numFmtId="193" fontId="2" fillId="33" borderId="25" xfId="0" applyNumberFormat="1" applyFont="1" applyFill="1" applyBorder="1" applyAlignment="1" applyProtection="1">
      <alignment horizontal="right" vertical="top" wrapText="1" readingOrder="1"/>
      <protection locked="0"/>
    </xf>
    <xf numFmtId="193" fontId="1" fillId="0" borderId="26" xfId="0" applyNumberFormat="1" applyFont="1" applyBorder="1" applyAlignment="1" applyProtection="1">
      <alignment horizontal="right" vertical="top" wrapText="1" readingOrder="1"/>
      <protection locked="0"/>
    </xf>
    <xf numFmtId="193" fontId="2" fillId="0" borderId="24" xfId="0" applyNumberFormat="1" applyFont="1" applyBorder="1" applyAlignment="1" applyProtection="1">
      <alignment horizontal="right" vertical="top" wrapText="1" readingOrder="1"/>
      <protection locked="0"/>
    </xf>
    <xf numFmtId="193" fontId="2" fillId="33" borderId="25" xfId="0" applyNumberFormat="1" applyFont="1" applyFill="1" applyBorder="1" applyAlignment="1" applyProtection="1">
      <alignment horizontal="right" vertical="top" wrapText="1" readingOrder="1"/>
      <protection locked="0"/>
    </xf>
    <xf numFmtId="49" fontId="1" fillId="0" borderId="13" xfId="0" applyNumberFormat="1" applyFont="1" applyBorder="1" applyAlignment="1" applyProtection="1">
      <alignment horizontal="left" vertical="top" wrapText="1" readingOrder="1"/>
      <protection locked="0"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193" fontId="2" fillId="0" borderId="23" xfId="0" applyNumberFormat="1" applyFont="1" applyBorder="1" applyAlignment="1" applyProtection="1">
      <alignment horizontal="right" vertical="top" wrapText="1" readingOrder="1"/>
      <protection locked="0"/>
    </xf>
    <xf numFmtId="193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2" fillId="33" borderId="27" xfId="0" applyFont="1" applyFill="1" applyBorder="1" applyAlignment="1" applyProtection="1">
      <alignment horizontal="left"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0" borderId="29" xfId="0" applyFont="1" applyBorder="1" applyAlignment="1" applyProtection="1">
      <alignment horizontal="center" vertical="top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49" fontId="1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" fillId="0" borderId="13" xfId="0" applyFont="1" applyBorder="1" applyAlignment="1" applyProtection="1">
      <alignment horizontal="right" vertical="top" wrapText="1" readingOrder="1"/>
      <protection locked="0"/>
    </xf>
    <xf numFmtId="0" fontId="2" fillId="0" borderId="27" xfId="0" applyFont="1" applyBorder="1" applyAlignment="1" applyProtection="1">
      <alignment horizontal="left" vertical="top" wrapText="1" readingOrder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2" fillId="33" borderId="32" xfId="0" applyFont="1" applyFill="1" applyBorder="1" applyAlignment="1" applyProtection="1">
      <alignment horizontal="right" vertical="top" wrapText="1" readingOrder="1"/>
      <protection locked="0"/>
    </xf>
    <xf numFmtId="0" fontId="2" fillId="33" borderId="28" xfId="0" applyFont="1" applyFill="1" applyBorder="1" applyAlignment="1" applyProtection="1">
      <alignment horizontal="right" vertical="top" wrapText="1" readingOrder="1"/>
      <protection locked="0"/>
    </xf>
    <xf numFmtId="0" fontId="2" fillId="0" borderId="20" xfId="0" applyFont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20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33" borderId="20" xfId="0" applyFont="1" applyFill="1" applyBorder="1" applyAlignment="1" applyProtection="1">
      <alignment horizontal="right" vertical="top" wrapText="1" readingOrder="1"/>
      <protection locked="0"/>
    </xf>
    <xf numFmtId="0" fontId="2" fillId="33" borderId="12" xfId="0" applyFont="1" applyFill="1" applyBorder="1" applyAlignment="1" applyProtection="1">
      <alignment horizontal="right" vertical="top" wrapText="1" readingOrder="1"/>
      <protection locked="0"/>
    </xf>
    <xf numFmtId="0" fontId="2" fillId="33" borderId="11" xfId="0" applyFont="1" applyFill="1" applyBorder="1" applyAlignment="1" applyProtection="1">
      <alignment horizontal="right" vertical="top" wrapText="1" readingOrder="1"/>
      <protection locked="0"/>
    </xf>
    <xf numFmtId="0" fontId="2" fillId="0" borderId="19" xfId="0" applyFont="1" applyBorder="1" applyAlignment="1" applyProtection="1">
      <alignment horizontal="left" vertical="center" wrapText="1" readingOrder="1"/>
      <protection locked="0"/>
    </xf>
    <xf numFmtId="0" fontId="2" fillId="0" borderId="29" xfId="0" applyFont="1" applyBorder="1" applyAlignment="1" applyProtection="1">
      <alignment horizontal="left" vertical="center" wrapText="1" readingOrder="1"/>
      <protection locked="0"/>
    </xf>
    <xf numFmtId="0" fontId="2" fillId="0" borderId="31" xfId="0" applyFont="1" applyBorder="1" applyAlignment="1" applyProtection="1">
      <alignment horizontal="left" vertical="center" wrapText="1" readingOrder="1"/>
      <protection locked="0"/>
    </xf>
    <xf numFmtId="0" fontId="1" fillId="0" borderId="29" xfId="0" applyFont="1" applyBorder="1" applyAlignment="1" applyProtection="1">
      <alignment horizontal="center" vertical="top" wrapText="1" readingOrder="1"/>
      <protection locked="0"/>
    </xf>
    <xf numFmtId="0" fontId="0" fillId="0" borderId="29" xfId="0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left" vertical="top" wrapText="1" readingOrder="1"/>
      <protection locked="0"/>
    </xf>
    <xf numFmtId="0" fontId="0" fillId="0" borderId="29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2" fillId="33" borderId="27" xfId="0" applyFont="1" applyFill="1" applyBorder="1" applyAlignment="1" applyProtection="1">
      <alignment horizontal="left" vertical="top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tabSelected="1" zoomScalePageLayoutView="0" workbookViewId="0" topLeftCell="A6">
      <selection activeCell="L108" sqref="L108"/>
    </sheetView>
  </sheetViews>
  <sheetFormatPr defaultColWidth="9.140625" defaultRowHeight="12.75"/>
  <cols>
    <col min="1" max="1" width="15.57421875" style="0" customWidth="1"/>
    <col min="2" max="2" width="30.7109375" style="0" customWidth="1"/>
    <col min="3" max="3" width="1.8515625" style="0" hidden="1" customWidth="1"/>
    <col min="4" max="4" width="9.00390625" style="0" customWidth="1"/>
    <col min="5" max="5" width="2.28125" style="0" customWidth="1"/>
    <col min="6" max="6" width="10.140625" style="0" customWidth="1"/>
    <col min="7" max="7" width="18.28125" style="0" customWidth="1"/>
    <col min="8" max="8" width="14.28125" style="0" customWidth="1"/>
  </cols>
  <sheetData>
    <row r="1" spans="1:8" ht="16.5" customHeight="1">
      <c r="A1" s="63" t="s">
        <v>2</v>
      </c>
      <c r="B1" s="64"/>
      <c r="C1" s="64"/>
      <c r="D1" s="64"/>
      <c r="E1" s="64"/>
      <c r="F1" s="64"/>
      <c r="G1" s="64"/>
      <c r="H1" s="64"/>
    </row>
    <row r="2" spans="1:8" ht="16.5" customHeight="1">
      <c r="A2" s="63" t="s">
        <v>3</v>
      </c>
      <c r="B2" s="64"/>
      <c r="C2" s="64"/>
      <c r="D2" s="64"/>
      <c r="E2" s="64"/>
      <c r="F2" s="64"/>
      <c r="G2" s="64"/>
      <c r="H2" s="64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65" t="s">
        <v>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 t="s">
        <v>5</v>
      </c>
      <c r="B5" s="64"/>
      <c r="C5" s="64"/>
      <c r="D5" s="64"/>
      <c r="E5" s="64"/>
      <c r="F5" s="64"/>
      <c r="G5" s="64"/>
      <c r="H5" s="64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6.5" customHeight="1">
      <c r="A7" s="65"/>
      <c r="B7" s="66"/>
      <c r="C7" s="66"/>
      <c r="D7" s="66"/>
      <c r="E7" s="66"/>
      <c r="F7" s="66"/>
      <c r="G7" s="66"/>
      <c r="H7" s="66"/>
    </row>
    <row r="8" spans="1:8" ht="16.5" customHeight="1">
      <c r="A8" s="67" t="s">
        <v>6</v>
      </c>
      <c r="B8" s="64"/>
      <c r="C8" s="64"/>
      <c r="D8" s="64"/>
      <c r="E8" s="64"/>
      <c r="F8" s="64"/>
      <c r="G8" s="64"/>
      <c r="H8" s="64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6.5" customHeight="1">
      <c r="A10" s="68" t="s">
        <v>7</v>
      </c>
      <c r="B10" s="64"/>
      <c r="C10" s="64"/>
      <c r="D10" s="64"/>
      <c r="E10" s="64"/>
      <c r="F10" s="64"/>
      <c r="G10" s="64"/>
      <c r="H10" s="64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6.5" customHeight="1">
      <c r="A12" s="69" t="s">
        <v>57</v>
      </c>
      <c r="B12" s="64"/>
      <c r="C12" s="64"/>
      <c r="D12" s="64"/>
      <c r="E12" s="64"/>
      <c r="F12" s="64"/>
      <c r="G12" s="64"/>
      <c r="H12" s="64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6.5" customHeight="1">
      <c r="A14" s="65" t="s">
        <v>8</v>
      </c>
      <c r="B14" s="66"/>
      <c r="C14" s="66"/>
      <c r="D14" s="66"/>
      <c r="E14" s="66"/>
      <c r="F14" s="66"/>
      <c r="G14" s="66"/>
      <c r="H14" s="66"/>
    </row>
    <row r="15" spans="1:8" ht="16.5" customHeight="1">
      <c r="A15" s="67" t="s">
        <v>9</v>
      </c>
      <c r="B15" s="64"/>
      <c r="C15" s="64"/>
      <c r="D15" s="64"/>
      <c r="E15" s="64"/>
      <c r="F15" s="64"/>
      <c r="G15" s="64"/>
      <c r="H15" s="64"/>
    </row>
    <row r="16" spans="1:8" ht="12.75" hidden="1">
      <c r="A16" s="2"/>
      <c r="B16" s="2"/>
      <c r="C16" s="2"/>
      <c r="D16" s="2"/>
      <c r="E16" s="2"/>
      <c r="F16" s="2"/>
      <c r="G16" s="2"/>
      <c r="H16" s="2"/>
    </row>
    <row r="17" spans="1:8" ht="23.25" customHeight="1">
      <c r="A17" s="70" t="s">
        <v>51</v>
      </c>
      <c r="B17" s="64"/>
      <c r="C17" s="64"/>
      <c r="D17" s="64"/>
      <c r="E17" s="64"/>
      <c r="F17" s="64"/>
      <c r="G17" s="64"/>
      <c r="H17" s="64"/>
    </row>
    <row r="18" spans="1:8" ht="3.75" customHeight="1">
      <c r="A18" s="2"/>
      <c r="B18" s="2"/>
      <c r="C18" s="2"/>
      <c r="D18" s="2"/>
      <c r="E18" s="2"/>
      <c r="F18" s="2"/>
      <c r="G18" s="2"/>
      <c r="H18" s="2"/>
    </row>
    <row r="19" spans="1:8" ht="3" customHeight="1">
      <c r="A19" s="4"/>
      <c r="B19" s="4"/>
      <c r="C19" s="4"/>
      <c r="D19" s="4"/>
      <c r="E19" s="4"/>
      <c r="F19" s="4"/>
      <c r="G19" s="4"/>
      <c r="H19" s="4"/>
    </row>
    <row r="20" spans="1:8" ht="28.5" customHeight="1">
      <c r="A20" s="58" t="s">
        <v>10</v>
      </c>
      <c r="B20" s="59"/>
      <c r="C20" s="59"/>
      <c r="D20" s="59"/>
      <c r="E20" s="59"/>
      <c r="F20" s="59"/>
      <c r="G20" s="59"/>
      <c r="H20" s="60"/>
    </row>
    <row r="21" spans="1:8" ht="25.5">
      <c r="A21" s="5" t="s">
        <v>11</v>
      </c>
      <c r="B21" s="5" t="s">
        <v>12</v>
      </c>
      <c r="C21" s="61" t="s">
        <v>13</v>
      </c>
      <c r="D21" s="59"/>
      <c r="E21" s="60"/>
      <c r="F21" s="5" t="s">
        <v>14</v>
      </c>
      <c r="G21" s="5" t="s">
        <v>15</v>
      </c>
      <c r="H21" s="5" t="s">
        <v>16</v>
      </c>
    </row>
    <row r="22" spans="1:8" ht="12.75">
      <c r="A22" s="6" t="s">
        <v>17</v>
      </c>
      <c r="B22" s="6" t="s">
        <v>18</v>
      </c>
      <c r="C22" s="62" t="s">
        <v>21</v>
      </c>
      <c r="D22" s="59"/>
      <c r="E22" s="60"/>
      <c r="F22" s="6" t="s">
        <v>19</v>
      </c>
      <c r="G22" s="6" t="s">
        <v>20</v>
      </c>
      <c r="H22" s="7">
        <v>24671.8</v>
      </c>
    </row>
    <row r="23" spans="1:8" ht="12.75">
      <c r="A23" s="6" t="s">
        <v>17</v>
      </c>
      <c r="B23" s="6" t="s">
        <v>18</v>
      </c>
      <c r="C23" s="62" t="s">
        <v>22</v>
      </c>
      <c r="D23" s="59"/>
      <c r="E23" s="60"/>
      <c r="F23" s="6" t="s">
        <v>19</v>
      </c>
      <c r="G23" s="6" t="s">
        <v>20</v>
      </c>
      <c r="H23" s="7">
        <v>7103.33</v>
      </c>
    </row>
    <row r="24" spans="1:8" ht="12.75">
      <c r="A24" s="6" t="s">
        <v>17</v>
      </c>
      <c r="B24" s="6" t="s">
        <v>18</v>
      </c>
      <c r="C24" s="62" t="s">
        <v>23</v>
      </c>
      <c r="D24" s="59"/>
      <c r="E24" s="60"/>
      <c r="F24" s="6" t="s">
        <v>19</v>
      </c>
      <c r="G24" s="6" t="s">
        <v>20</v>
      </c>
      <c r="H24" s="7">
        <v>521.42</v>
      </c>
    </row>
    <row r="25" spans="1:8" ht="12.75">
      <c r="A25" s="6" t="s">
        <v>17</v>
      </c>
      <c r="B25" s="6" t="s">
        <v>18</v>
      </c>
      <c r="C25" s="62" t="s">
        <v>24</v>
      </c>
      <c r="D25" s="59"/>
      <c r="E25" s="60"/>
      <c r="F25" s="6" t="s">
        <v>19</v>
      </c>
      <c r="G25" s="6" t="s">
        <v>20</v>
      </c>
      <c r="H25" s="7">
        <v>511.1</v>
      </c>
    </row>
    <row r="26" spans="1:8" ht="12.75">
      <c r="A26" s="6" t="s">
        <v>17</v>
      </c>
      <c r="B26" s="6" t="s">
        <v>18</v>
      </c>
      <c r="C26" s="62">
        <v>2211111</v>
      </c>
      <c r="D26" s="59"/>
      <c r="E26" s="60"/>
      <c r="F26" s="6" t="s">
        <v>19</v>
      </c>
      <c r="G26" s="6" t="s">
        <v>20</v>
      </c>
      <c r="H26" s="7">
        <v>31.64</v>
      </c>
    </row>
    <row r="27" spans="1:8" ht="12.75">
      <c r="A27" s="6" t="s">
        <v>17</v>
      </c>
      <c r="B27" s="6" t="s">
        <v>18</v>
      </c>
      <c r="C27" s="62" t="s">
        <v>25</v>
      </c>
      <c r="D27" s="59"/>
      <c r="E27" s="60"/>
      <c r="F27" s="6" t="s">
        <v>19</v>
      </c>
      <c r="G27" s="6" t="s">
        <v>20</v>
      </c>
      <c r="H27" s="7">
        <v>546.68</v>
      </c>
    </row>
    <row r="28" spans="1:8" ht="12.75">
      <c r="A28" s="6" t="s">
        <v>17</v>
      </c>
      <c r="B28" s="6" t="s">
        <v>18</v>
      </c>
      <c r="C28" s="62" t="s">
        <v>26</v>
      </c>
      <c r="D28" s="59"/>
      <c r="E28" s="60"/>
      <c r="F28" s="6" t="s">
        <v>19</v>
      </c>
      <c r="G28" s="6" t="s">
        <v>20</v>
      </c>
      <c r="H28" s="7">
        <v>293.05</v>
      </c>
    </row>
    <row r="29" spans="1:8" ht="12.75">
      <c r="A29" s="6"/>
      <c r="B29" s="6"/>
      <c r="C29" s="62"/>
      <c r="D29" s="59"/>
      <c r="E29" s="60"/>
      <c r="F29" s="6"/>
      <c r="G29" s="6"/>
      <c r="H29" s="7"/>
    </row>
    <row r="30" spans="1:8" ht="12.75">
      <c r="A30" s="72"/>
      <c r="B30" s="59"/>
      <c r="C30" s="59"/>
      <c r="D30" s="59"/>
      <c r="E30" s="59"/>
      <c r="F30" s="60"/>
      <c r="G30" s="8" t="s">
        <v>0</v>
      </c>
      <c r="H30" s="9">
        <f>SUM(H22:H29)</f>
        <v>33679.02</v>
      </c>
    </row>
    <row r="31" spans="1:8" ht="11.25" customHeight="1">
      <c r="A31" s="73"/>
      <c r="B31" s="59"/>
      <c r="C31" s="59"/>
      <c r="D31" s="59"/>
      <c r="E31" s="60"/>
      <c r="F31" s="71"/>
      <c r="G31" s="60"/>
      <c r="H31" s="9"/>
    </row>
    <row r="32" spans="1:8" ht="11.25" customHeight="1" hidden="1">
      <c r="A32" s="6"/>
      <c r="B32" s="6"/>
      <c r="C32" s="62"/>
      <c r="D32" s="59"/>
      <c r="E32" s="60"/>
      <c r="F32" s="6"/>
      <c r="G32" s="6"/>
      <c r="H32" s="7"/>
    </row>
    <row r="33" spans="1:8" ht="1.5" customHeight="1" hidden="1">
      <c r="A33" s="6"/>
      <c r="B33" s="6"/>
      <c r="C33" s="62"/>
      <c r="D33" s="59"/>
      <c r="E33" s="60"/>
      <c r="F33" s="6"/>
      <c r="G33" s="6"/>
      <c r="H33" s="7"/>
    </row>
    <row r="34" spans="1:8" ht="0.75" customHeight="1" hidden="1">
      <c r="A34" s="6"/>
      <c r="B34" s="6"/>
      <c r="C34" s="62"/>
      <c r="D34" s="59"/>
      <c r="E34" s="60"/>
      <c r="F34" s="6"/>
      <c r="G34" s="6"/>
      <c r="H34" s="7"/>
    </row>
    <row r="35" spans="1:8" ht="12.75" hidden="1">
      <c r="A35" s="72"/>
      <c r="B35" s="59"/>
      <c r="C35" s="59"/>
      <c r="D35" s="59"/>
      <c r="E35" s="59"/>
      <c r="F35" s="60"/>
      <c r="G35" s="8" t="s">
        <v>37</v>
      </c>
      <c r="H35" s="9">
        <f>SUM(H32:H34)</f>
        <v>0</v>
      </c>
    </row>
    <row r="36" spans="1:8" ht="12.75" hidden="1">
      <c r="A36" s="73"/>
      <c r="B36" s="59"/>
      <c r="C36" s="59"/>
      <c r="D36" s="59"/>
      <c r="E36" s="60"/>
      <c r="F36" s="71" t="s">
        <v>38</v>
      </c>
      <c r="G36" s="60"/>
      <c r="H36" s="9">
        <v>3049.64</v>
      </c>
    </row>
    <row r="37" spans="1:8" ht="12" customHeight="1" hidden="1">
      <c r="A37" s="74"/>
      <c r="B37" s="59"/>
      <c r="C37" s="59"/>
      <c r="D37" s="59"/>
      <c r="E37" s="59"/>
      <c r="F37" s="59"/>
      <c r="G37" s="60"/>
      <c r="H37" s="10"/>
    </row>
    <row r="38" spans="1:8" ht="12.75" hidden="1">
      <c r="A38" s="6"/>
      <c r="B38" s="6"/>
      <c r="C38" s="62"/>
      <c r="D38" s="59"/>
      <c r="E38" s="60"/>
      <c r="F38" s="6"/>
      <c r="G38" s="6"/>
      <c r="H38" s="7"/>
    </row>
    <row r="39" spans="1:8" ht="12.75" hidden="1">
      <c r="A39" s="72"/>
      <c r="B39" s="59"/>
      <c r="C39" s="59"/>
      <c r="D39" s="59"/>
      <c r="E39" s="59"/>
      <c r="F39" s="60"/>
      <c r="G39" s="8"/>
      <c r="H39" s="9"/>
    </row>
    <row r="40" spans="1:8" ht="12.75" hidden="1">
      <c r="A40" s="73"/>
      <c r="B40" s="59"/>
      <c r="C40" s="59"/>
      <c r="D40" s="59"/>
      <c r="E40" s="60"/>
      <c r="F40" s="71"/>
      <c r="G40" s="60"/>
      <c r="H40" s="9"/>
    </row>
    <row r="41" spans="1:8" ht="12.75" hidden="1">
      <c r="A41" s="74"/>
      <c r="B41" s="59"/>
      <c r="C41" s="59"/>
      <c r="D41" s="59"/>
      <c r="E41" s="59"/>
      <c r="F41" s="59"/>
      <c r="G41" s="60"/>
      <c r="H41" s="10"/>
    </row>
    <row r="42" spans="1:8" ht="15" customHeight="1" hidden="1">
      <c r="A42" s="75"/>
      <c r="B42" s="59"/>
      <c r="C42" s="59"/>
      <c r="D42" s="59"/>
      <c r="E42" s="59"/>
      <c r="F42" s="59"/>
      <c r="G42" s="60"/>
      <c r="H42" s="10"/>
    </row>
    <row r="43" spans="1:8" ht="25.5" customHeight="1">
      <c r="A43" s="5" t="s">
        <v>11</v>
      </c>
      <c r="B43" s="5" t="s">
        <v>12</v>
      </c>
      <c r="C43" s="61" t="s">
        <v>13</v>
      </c>
      <c r="D43" s="59"/>
      <c r="E43" s="60"/>
      <c r="F43" s="5" t="s">
        <v>14</v>
      </c>
      <c r="G43" s="5" t="s">
        <v>15</v>
      </c>
      <c r="H43" s="5" t="s">
        <v>16</v>
      </c>
    </row>
    <row r="44" spans="1:8" ht="12.75" customHeight="1">
      <c r="A44" s="28" t="s">
        <v>52</v>
      </c>
      <c r="B44" s="6" t="s">
        <v>18</v>
      </c>
      <c r="C44" s="62" t="s">
        <v>21</v>
      </c>
      <c r="D44" s="59"/>
      <c r="E44" s="60"/>
      <c r="F44" s="6" t="s">
        <v>19</v>
      </c>
      <c r="G44" s="6" t="s">
        <v>20</v>
      </c>
      <c r="H44" s="7">
        <v>956.79</v>
      </c>
    </row>
    <row r="45" spans="1:8" ht="12" customHeight="1">
      <c r="A45" s="28" t="s">
        <v>52</v>
      </c>
      <c r="B45" s="6" t="s">
        <v>18</v>
      </c>
      <c r="C45" s="62" t="s">
        <v>22</v>
      </c>
      <c r="D45" s="59"/>
      <c r="E45" s="60"/>
      <c r="F45" s="6" t="s">
        <v>19</v>
      </c>
      <c r="G45" s="6" t="s">
        <v>20</v>
      </c>
      <c r="H45" s="7">
        <v>296.41</v>
      </c>
    </row>
    <row r="46" spans="1:8" ht="12" customHeight="1">
      <c r="A46" s="6"/>
      <c r="B46" s="6"/>
      <c r="C46" s="62"/>
      <c r="D46" s="59"/>
      <c r="E46" s="60"/>
      <c r="F46" s="6"/>
      <c r="G46" s="6"/>
      <c r="H46" s="7"/>
    </row>
    <row r="47" spans="1:8" ht="13.5" customHeight="1">
      <c r="A47" s="6"/>
      <c r="B47" s="6"/>
      <c r="C47" s="62"/>
      <c r="D47" s="59"/>
      <c r="E47" s="60"/>
      <c r="F47" s="6"/>
      <c r="G47" s="8" t="s">
        <v>0</v>
      </c>
      <c r="H47" s="48">
        <f>SUM(H44:H46)</f>
        <v>1253.2</v>
      </c>
    </row>
    <row r="48" spans="1:8" ht="12" customHeight="1">
      <c r="A48" s="6"/>
      <c r="B48" s="6"/>
      <c r="C48" s="62"/>
      <c r="D48" s="59"/>
      <c r="E48" s="60"/>
      <c r="F48" s="6"/>
      <c r="G48" s="6"/>
      <c r="H48" s="7"/>
    </row>
    <row r="49" spans="1:8" ht="14.25" customHeight="1">
      <c r="A49" s="6"/>
      <c r="B49" s="49" t="s">
        <v>56</v>
      </c>
      <c r="C49" s="105"/>
      <c r="D49" s="106"/>
      <c r="E49" s="107"/>
      <c r="F49" s="49"/>
      <c r="G49" s="49"/>
      <c r="H49" s="48">
        <f>H30+H47</f>
        <v>34932.219999999994</v>
      </c>
    </row>
    <row r="50" spans="1:8" ht="25.5">
      <c r="A50" s="5" t="s">
        <v>11</v>
      </c>
      <c r="B50" s="5" t="s">
        <v>12</v>
      </c>
      <c r="C50" s="61" t="s">
        <v>13</v>
      </c>
      <c r="D50" s="59"/>
      <c r="E50" s="60"/>
      <c r="F50" s="5" t="s">
        <v>14</v>
      </c>
      <c r="G50" s="5" t="s">
        <v>15</v>
      </c>
      <c r="H50" s="5" t="s">
        <v>16</v>
      </c>
    </row>
    <row r="51" spans="1:8" ht="12.75">
      <c r="A51" s="6"/>
      <c r="B51" s="6"/>
      <c r="C51" s="76"/>
      <c r="D51" s="53"/>
      <c r="E51" s="54"/>
      <c r="F51" s="15"/>
      <c r="G51" s="6"/>
      <c r="H51" s="7"/>
    </row>
    <row r="52" spans="1:8" ht="9" customHeight="1">
      <c r="A52" s="6"/>
      <c r="B52" s="6"/>
      <c r="C52" s="52"/>
      <c r="D52" s="53"/>
      <c r="E52" s="54"/>
      <c r="F52" s="15"/>
      <c r="G52" s="6"/>
      <c r="H52" s="7"/>
    </row>
    <row r="53" spans="1:8" ht="12.75" hidden="1">
      <c r="A53" s="6"/>
      <c r="B53" s="6"/>
      <c r="C53" s="52"/>
      <c r="D53" s="53"/>
      <c r="E53" s="54"/>
      <c r="F53" s="15"/>
      <c r="G53" s="6"/>
      <c r="H53" s="7"/>
    </row>
    <row r="54" spans="1:8" ht="11.25" customHeight="1">
      <c r="A54" s="75" t="s">
        <v>27</v>
      </c>
      <c r="B54" s="59"/>
      <c r="C54" s="59"/>
      <c r="D54" s="59"/>
      <c r="E54" s="59"/>
      <c r="F54" s="59"/>
      <c r="G54" s="60"/>
      <c r="H54" s="10"/>
    </row>
    <row r="55" spans="1:8" ht="12.75" hidden="1">
      <c r="A55" s="4"/>
      <c r="B55" s="4"/>
      <c r="C55" s="4"/>
      <c r="D55" s="4"/>
      <c r="E55" s="4"/>
      <c r="F55" s="4"/>
      <c r="G55" s="4"/>
      <c r="H55" s="4"/>
    </row>
    <row r="56" spans="1:8" ht="28.5" customHeight="1">
      <c r="A56" s="58" t="s">
        <v>28</v>
      </c>
      <c r="B56" s="59"/>
      <c r="C56" s="59"/>
      <c r="D56" s="59"/>
      <c r="E56" s="59"/>
      <c r="F56" s="59"/>
      <c r="G56" s="59"/>
      <c r="H56" s="60"/>
    </row>
    <row r="57" spans="1:8" ht="25.5">
      <c r="A57" s="5" t="s">
        <v>11</v>
      </c>
      <c r="B57" s="5" t="s">
        <v>12</v>
      </c>
      <c r="C57" s="61" t="s">
        <v>13</v>
      </c>
      <c r="D57" s="59"/>
      <c r="E57" s="60"/>
      <c r="F57" s="5" t="s">
        <v>14</v>
      </c>
      <c r="G57" s="5" t="s">
        <v>15</v>
      </c>
      <c r="H57" s="5" t="s">
        <v>16</v>
      </c>
    </row>
    <row r="58" spans="1:8" ht="12.75">
      <c r="A58" s="17" t="s">
        <v>39</v>
      </c>
      <c r="B58" s="6" t="s">
        <v>18</v>
      </c>
      <c r="C58" s="5"/>
      <c r="D58" s="102" t="s">
        <v>42</v>
      </c>
      <c r="E58" s="59"/>
      <c r="F58" s="60"/>
      <c r="G58" s="18" t="s">
        <v>40</v>
      </c>
      <c r="H58" s="7">
        <v>5200</v>
      </c>
    </row>
    <row r="59" spans="1:8" ht="12.75">
      <c r="A59" s="17" t="s">
        <v>39</v>
      </c>
      <c r="B59" s="6" t="s">
        <v>18</v>
      </c>
      <c r="C59" s="5"/>
      <c r="D59" s="19">
        <v>212111</v>
      </c>
      <c r="E59" s="16"/>
      <c r="F59" s="6" t="s">
        <v>19</v>
      </c>
      <c r="G59" s="17" t="s">
        <v>40</v>
      </c>
      <c r="H59" s="7">
        <v>1600</v>
      </c>
    </row>
    <row r="60" spans="1:8" ht="12.75">
      <c r="A60" s="6" t="s">
        <v>39</v>
      </c>
      <c r="B60" s="6" t="s">
        <v>29</v>
      </c>
      <c r="C60" s="62" t="s">
        <v>30</v>
      </c>
      <c r="D60" s="59"/>
      <c r="E60" s="60"/>
      <c r="F60" s="6" t="s">
        <v>19</v>
      </c>
      <c r="G60" s="6" t="s">
        <v>41</v>
      </c>
      <c r="H60" s="7">
        <v>2800</v>
      </c>
    </row>
    <row r="61" spans="1:8" ht="12.75">
      <c r="A61" s="6" t="s">
        <v>39</v>
      </c>
      <c r="B61" s="6" t="s">
        <v>18</v>
      </c>
      <c r="C61" s="62" t="s">
        <v>26</v>
      </c>
      <c r="D61" s="59"/>
      <c r="E61" s="60"/>
      <c r="F61" s="6" t="s">
        <v>19</v>
      </c>
      <c r="G61" s="6" t="s">
        <v>41</v>
      </c>
      <c r="H61" s="7">
        <v>11100</v>
      </c>
    </row>
    <row r="62" spans="1:8" ht="13.5" thickBot="1">
      <c r="A62" s="20"/>
      <c r="B62" s="21"/>
      <c r="C62" s="22"/>
      <c r="D62" s="23"/>
      <c r="E62" s="23"/>
      <c r="F62" s="24"/>
      <c r="G62" s="20" t="s">
        <v>37</v>
      </c>
      <c r="H62" s="21">
        <f>SUM(H58:H61)</f>
        <v>20700</v>
      </c>
    </row>
    <row r="63" spans="1:8" ht="13.5" thickBot="1">
      <c r="A63" s="78" t="s">
        <v>43</v>
      </c>
      <c r="B63" s="79"/>
      <c r="C63" s="79"/>
      <c r="D63" s="79"/>
      <c r="E63" s="79"/>
      <c r="F63" s="80"/>
      <c r="G63" s="26"/>
      <c r="H63" s="27">
        <f>H62</f>
        <v>20700</v>
      </c>
    </row>
    <row r="64" spans="1:8" ht="12.75">
      <c r="A64" s="25" t="s">
        <v>17</v>
      </c>
      <c r="B64" s="25" t="s">
        <v>18</v>
      </c>
      <c r="C64" s="81" t="s">
        <v>21</v>
      </c>
      <c r="D64" s="66"/>
      <c r="E64" s="82"/>
      <c r="F64" s="25" t="s">
        <v>19</v>
      </c>
      <c r="G64" s="32" t="s">
        <v>20</v>
      </c>
      <c r="H64" s="38">
        <v>157588.25</v>
      </c>
    </row>
    <row r="65" spans="1:8" ht="12.75">
      <c r="A65" s="6" t="s">
        <v>17</v>
      </c>
      <c r="B65" s="6" t="s">
        <v>18</v>
      </c>
      <c r="C65" s="62" t="s">
        <v>22</v>
      </c>
      <c r="D65" s="59"/>
      <c r="E65" s="60"/>
      <c r="F65" s="6" t="s">
        <v>19</v>
      </c>
      <c r="G65" s="33" t="s">
        <v>20</v>
      </c>
      <c r="H65" s="39">
        <v>48952.13</v>
      </c>
    </row>
    <row r="66" spans="1:8" ht="12.75">
      <c r="A66" s="6" t="s">
        <v>17</v>
      </c>
      <c r="B66" s="6" t="s">
        <v>18</v>
      </c>
      <c r="C66" s="62" t="s">
        <v>23</v>
      </c>
      <c r="D66" s="59"/>
      <c r="E66" s="60"/>
      <c r="F66" s="6" t="s">
        <v>19</v>
      </c>
      <c r="G66" s="33" t="s">
        <v>20</v>
      </c>
      <c r="H66" s="39">
        <v>2700</v>
      </c>
    </row>
    <row r="67" spans="1:8" ht="12.75">
      <c r="A67" s="6" t="s">
        <v>17</v>
      </c>
      <c r="B67" s="6" t="s">
        <v>18</v>
      </c>
      <c r="C67" s="62" t="s">
        <v>24</v>
      </c>
      <c r="D67" s="59"/>
      <c r="E67" s="60"/>
      <c r="F67" s="6" t="s">
        <v>19</v>
      </c>
      <c r="G67" s="33" t="s">
        <v>20</v>
      </c>
      <c r="H67" s="39">
        <v>3746.73</v>
      </c>
    </row>
    <row r="68" spans="1:8" ht="12.75">
      <c r="A68" s="6" t="s">
        <v>17</v>
      </c>
      <c r="B68" s="6" t="s">
        <v>29</v>
      </c>
      <c r="C68" s="62" t="s">
        <v>30</v>
      </c>
      <c r="D68" s="59"/>
      <c r="E68" s="60"/>
      <c r="F68" s="6" t="s">
        <v>19</v>
      </c>
      <c r="G68" s="33" t="s">
        <v>20</v>
      </c>
      <c r="H68" s="39">
        <v>1209.99</v>
      </c>
    </row>
    <row r="69" spans="1:8" ht="12.75">
      <c r="A69" s="6" t="s">
        <v>17</v>
      </c>
      <c r="B69" s="6" t="s">
        <v>18</v>
      </c>
      <c r="C69" s="62">
        <v>2211111</v>
      </c>
      <c r="D69" s="59"/>
      <c r="E69" s="60"/>
      <c r="F69" s="6" t="s">
        <v>19</v>
      </c>
      <c r="G69" s="33" t="s">
        <v>20</v>
      </c>
      <c r="H69" s="39">
        <v>45.61</v>
      </c>
    </row>
    <row r="70" spans="1:8" ht="12.75">
      <c r="A70" s="6" t="s">
        <v>17</v>
      </c>
      <c r="B70" s="6" t="s">
        <v>18</v>
      </c>
      <c r="C70" s="62" t="s">
        <v>25</v>
      </c>
      <c r="D70" s="59"/>
      <c r="E70" s="60"/>
      <c r="F70" s="6" t="s">
        <v>19</v>
      </c>
      <c r="G70" s="33" t="s">
        <v>20</v>
      </c>
      <c r="H70" s="39">
        <v>9761.11</v>
      </c>
    </row>
    <row r="71" spans="1:8" ht="12.75">
      <c r="A71" s="6" t="s">
        <v>17</v>
      </c>
      <c r="B71" s="6" t="s">
        <v>18</v>
      </c>
      <c r="C71" s="62" t="s">
        <v>26</v>
      </c>
      <c r="D71" s="59"/>
      <c r="E71" s="60"/>
      <c r="F71" s="6" t="s">
        <v>19</v>
      </c>
      <c r="G71" s="33" t="s">
        <v>20</v>
      </c>
      <c r="H71" s="39">
        <v>7309.52</v>
      </c>
    </row>
    <row r="72" spans="1:8" ht="13.5" thickBot="1">
      <c r="A72" s="77"/>
      <c r="B72" s="56"/>
      <c r="C72" s="56"/>
      <c r="D72" s="56"/>
      <c r="E72" s="56"/>
      <c r="F72" s="57"/>
      <c r="G72" s="34" t="s">
        <v>0</v>
      </c>
      <c r="H72" s="40">
        <f>SUM(H64:H71)</f>
        <v>231313.34</v>
      </c>
    </row>
    <row r="73" spans="1:8" ht="15" customHeight="1" thickBot="1">
      <c r="A73" s="103" t="s">
        <v>1</v>
      </c>
      <c r="B73" s="51"/>
      <c r="C73" s="51"/>
      <c r="D73" s="51"/>
      <c r="E73" s="51"/>
      <c r="F73" s="51"/>
      <c r="G73" s="104"/>
      <c r="H73" s="41">
        <f>H72</f>
        <v>231313.34</v>
      </c>
    </row>
    <row r="74" spans="1:8" ht="12.75">
      <c r="A74" s="28" t="s">
        <v>44</v>
      </c>
      <c r="B74" s="25" t="s">
        <v>29</v>
      </c>
      <c r="C74" s="81" t="s">
        <v>30</v>
      </c>
      <c r="D74" s="66"/>
      <c r="E74" s="82"/>
      <c r="F74" s="25" t="s">
        <v>19</v>
      </c>
      <c r="G74" s="35" t="s">
        <v>40</v>
      </c>
      <c r="H74" s="42">
        <v>3587.98</v>
      </c>
    </row>
    <row r="75" spans="1:8" ht="12.75">
      <c r="A75" s="15" t="s">
        <v>44</v>
      </c>
      <c r="B75" s="6" t="s">
        <v>18</v>
      </c>
      <c r="C75" s="62" t="s">
        <v>26</v>
      </c>
      <c r="D75" s="59"/>
      <c r="E75" s="60"/>
      <c r="F75" s="6" t="s">
        <v>19</v>
      </c>
      <c r="G75" s="36" t="s">
        <v>40</v>
      </c>
      <c r="H75" s="39">
        <v>4194.02</v>
      </c>
    </row>
    <row r="76" spans="1:8" ht="12.75">
      <c r="A76" s="14"/>
      <c r="B76" s="14"/>
      <c r="C76" s="52"/>
      <c r="D76" s="53"/>
      <c r="E76" s="54"/>
      <c r="F76" s="14"/>
      <c r="G76" s="33"/>
      <c r="H76" s="39"/>
    </row>
    <row r="77" spans="1:8" ht="13.5" thickBot="1">
      <c r="A77" s="29"/>
      <c r="B77" s="29"/>
      <c r="C77" s="55"/>
      <c r="D77" s="56"/>
      <c r="E77" s="57"/>
      <c r="F77" s="29"/>
      <c r="G77" s="37" t="s">
        <v>45</v>
      </c>
      <c r="H77" s="43">
        <f>SUM(H74:H76)</f>
        <v>7782</v>
      </c>
    </row>
    <row r="78" spans="1:8" ht="13.5" thickBot="1">
      <c r="A78" s="50" t="s">
        <v>46</v>
      </c>
      <c r="B78" s="51"/>
      <c r="C78" s="51"/>
      <c r="D78" s="51"/>
      <c r="E78" s="51"/>
      <c r="F78" s="51"/>
      <c r="G78" s="51"/>
      <c r="H78" s="41">
        <f>H77</f>
        <v>7782</v>
      </c>
    </row>
    <row r="79" spans="1:10" ht="13.5" customHeight="1" hidden="1" thickBot="1">
      <c r="A79" s="83"/>
      <c r="B79" s="84"/>
      <c r="C79" s="84"/>
      <c r="D79" s="84"/>
      <c r="E79" s="84"/>
      <c r="F79" s="84"/>
      <c r="G79" s="84"/>
      <c r="H79" s="44"/>
      <c r="J79">
        <v>15</v>
      </c>
    </row>
    <row r="80" spans="1:8" ht="13.5" customHeight="1">
      <c r="A80" s="28" t="s">
        <v>52</v>
      </c>
      <c r="B80" s="25" t="s">
        <v>18</v>
      </c>
      <c r="C80" s="81" t="s">
        <v>21</v>
      </c>
      <c r="D80" s="66"/>
      <c r="E80" s="82"/>
      <c r="F80" s="25" t="s">
        <v>19</v>
      </c>
      <c r="G80" s="32" t="s">
        <v>20</v>
      </c>
      <c r="H80" s="42">
        <v>2571.07</v>
      </c>
    </row>
    <row r="81" spans="1:8" ht="13.5" customHeight="1">
      <c r="A81" s="15" t="s">
        <v>52</v>
      </c>
      <c r="B81" s="6" t="s">
        <v>18</v>
      </c>
      <c r="C81" s="62" t="s">
        <v>22</v>
      </c>
      <c r="D81" s="59"/>
      <c r="E81" s="60"/>
      <c r="F81" s="6" t="s">
        <v>19</v>
      </c>
      <c r="G81" s="33" t="s">
        <v>20</v>
      </c>
      <c r="H81" s="39">
        <v>555.21</v>
      </c>
    </row>
    <row r="82" spans="1:8" ht="13.5" customHeight="1">
      <c r="A82" s="14"/>
      <c r="B82" s="14"/>
      <c r="C82" s="52"/>
      <c r="D82" s="53"/>
      <c r="E82" s="54"/>
      <c r="F82" s="14"/>
      <c r="G82" s="33"/>
      <c r="H82" s="39"/>
    </row>
    <row r="83" spans="1:8" ht="13.5" customHeight="1" thickBot="1">
      <c r="A83" s="29"/>
      <c r="B83" s="29"/>
      <c r="C83" s="55"/>
      <c r="D83" s="56"/>
      <c r="E83" s="57"/>
      <c r="F83" s="29"/>
      <c r="G83" s="37" t="s">
        <v>55</v>
      </c>
      <c r="H83" s="43">
        <f>SUM(H80:H82)</f>
        <v>3126.28</v>
      </c>
    </row>
    <row r="84" spans="1:8" ht="13.5" customHeight="1" thickBot="1">
      <c r="A84" s="50" t="s">
        <v>53</v>
      </c>
      <c r="B84" s="51"/>
      <c r="C84" s="51"/>
      <c r="D84" s="51"/>
      <c r="E84" s="51"/>
      <c r="F84" s="51"/>
      <c r="G84" s="51"/>
      <c r="H84" s="41">
        <f>H83</f>
        <v>3126.28</v>
      </c>
    </row>
    <row r="85" spans="1:8" ht="13.5" customHeight="1" thickBot="1">
      <c r="A85" s="50" t="s">
        <v>54</v>
      </c>
      <c r="B85" s="51"/>
      <c r="C85" s="51"/>
      <c r="D85" s="51"/>
      <c r="E85" s="51"/>
      <c r="F85" s="51"/>
      <c r="G85" s="51"/>
      <c r="H85" s="44">
        <f>H63+H73+H78+H84</f>
        <v>262921.62</v>
      </c>
    </row>
    <row r="86" spans="1:8" ht="12" customHeight="1">
      <c r="A86" s="30"/>
      <c r="B86" s="30"/>
      <c r="C86" s="30"/>
      <c r="D86" s="30"/>
      <c r="E86" s="30"/>
      <c r="F86" s="30"/>
      <c r="G86" s="30"/>
      <c r="H86" s="31"/>
    </row>
    <row r="87" spans="1:8" ht="13.5" customHeight="1" hidden="1">
      <c r="A87" s="30"/>
      <c r="B87" s="30"/>
      <c r="C87" s="30"/>
      <c r="D87" s="30"/>
      <c r="E87" s="30"/>
      <c r="F87" s="30"/>
      <c r="G87" s="30"/>
      <c r="H87" s="31"/>
    </row>
    <row r="88" spans="1:8" ht="12.75" customHeight="1" hidden="1">
      <c r="A88" s="4"/>
      <c r="B88" s="4"/>
      <c r="C88" s="4"/>
      <c r="D88" s="4"/>
      <c r="E88" s="4"/>
      <c r="F88" s="4"/>
      <c r="G88" s="4"/>
      <c r="H88" s="4"/>
    </row>
    <row r="89" spans="1:8" ht="28.5" customHeight="1">
      <c r="A89" s="85" t="s">
        <v>31</v>
      </c>
      <c r="B89" s="86"/>
      <c r="C89" s="86"/>
      <c r="D89" s="86"/>
      <c r="E89" s="86"/>
      <c r="F89" s="86"/>
      <c r="G89" s="86"/>
      <c r="H89" s="87"/>
    </row>
    <row r="90" spans="1:8" ht="25.5" customHeight="1">
      <c r="A90" s="5" t="s">
        <v>11</v>
      </c>
      <c r="B90" s="5" t="s">
        <v>12</v>
      </c>
      <c r="C90" s="88" t="s">
        <v>13</v>
      </c>
      <c r="D90" s="89"/>
      <c r="E90" s="90"/>
      <c r="F90" s="5" t="s">
        <v>14</v>
      </c>
      <c r="G90" s="5" t="s">
        <v>15</v>
      </c>
      <c r="H90" s="5" t="s">
        <v>16</v>
      </c>
    </row>
    <row r="91" spans="1:8" ht="13.5" customHeight="1" hidden="1">
      <c r="A91" s="91"/>
      <c r="B91" s="92"/>
      <c r="C91" s="92"/>
      <c r="D91" s="92"/>
      <c r="E91" s="92"/>
      <c r="F91" s="92"/>
      <c r="G91" s="93"/>
      <c r="H91" s="11"/>
    </row>
    <row r="92" spans="1:8" ht="13.5" customHeight="1" thickBot="1">
      <c r="A92" s="45"/>
      <c r="B92" s="29"/>
      <c r="C92" s="55"/>
      <c r="D92" s="56"/>
      <c r="E92" s="57"/>
      <c r="F92" s="29"/>
      <c r="G92" s="46"/>
      <c r="H92" s="39"/>
    </row>
    <row r="93" spans="1:8" ht="13.5" customHeight="1" thickBot="1">
      <c r="A93" s="50" t="s">
        <v>46</v>
      </c>
      <c r="B93" s="51"/>
      <c r="C93" s="51"/>
      <c r="D93" s="51"/>
      <c r="E93" s="51"/>
      <c r="F93" s="51"/>
      <c r="G93" s="51"/>
      <c r="H93" s="47"/>
    </row>
    <row r="94" spans="1:8" ht="28.5" customHeight="1">
      <c r="A94" s="94" t="s">
        <v>32</v>
      </c>
      <c r="B94" s="95"/>
      <c r="C94" s="95"/>
      <c r="D94" s="95"/>
      <c r="E94" s="95"/>
      <c r="F94" s="95"/>
      <c r="G94" s="95"/>
      <c r="H94" s="96"/>
    </row>
    <row r="95" spans="1:8" ht="25.5">
      <c r="A95" s="5" t="s">
        <v>11</v>
      </c>
      <c r="B95" s="5" t="s">
        <v>12</v>
      </c>
      <c r="C95" s="61" t="s">
        <v>13</v>
      </c>
      <c r="D95" s="59"/>
      <c r="E95" s="60"/>
      <c r="F95" s="5" t="s">
        <v>14</v>
      </c>
      <c r="G95" s="5" t="s">
        <v>15</v>
      </c>
      <c r="H95" s="5" t="s">
        <v>16</v>
      </c>
    </row>
    <row r="96" spans="1:8" ht="12.75">
      <c r="A96" s="75" t="s">
        <v>27</v>
      </c>
      <c r="B96" s="59"/>
      <c r="C96" s="59"/>
      <c r="D96" s="59"/>
      <c r="E96" s="59"/>
      <c r="F96" s="59"/>
      <c r="G96" s="60"/>
      <c r="H96" s="11"/>
    </row>
    <row r="97" spans="1:8" ht="12.75">
      <c r="A97" s="2"/>
      <c r="B97" s="2"/>
      <c r="C97" s="2"/>
      <c r="D97" s="2"/>
      <c r="E97" s="2"/>
      <c r="F97" s="2"/>
      <c r="G97" s="2"/>
      <c r="H97" s="12"/>
    </row>
    <row r="98" spans="1:8" ht="12.75">
      <c r="A98" s="97" t="s">
        <v>47</v>
      </c>
      <c r="B98" s="98"/>
      <c r="C98" s="13"/>
      <c r="D98" s="99"/>
      <c r="E98" s="66"/>
      <c r="F98" s="13"/>
      <c r="G98" s="97" t="s">
        <v>48</v>
      </c>
      <c r="H98" s="98"/>
    </row>
    <row r="99" spans="1:8" ht="12.75">
      <c r="A99" s="67" t="s">
        <v>33</v>
      </c>
      <c r="B99" s="64"/>
      <c r="C99" s="3"/>
      <c r="D99" s="67" t="s">
        <v>34</v>
      </c>
      <c r="E99" s="64"/>
      <c r="F99" s="3"/>
      <c r="G99" s="67" t="s">
        <v>35</v>
      </c>
      <c r="H99" s="64"/>
    </row>
    <row r="100" spans="1:8" ht="12.75">
      <c r="A100" s="3"/>
      <c r="B100" s="3"/>
      <c r="C100" s="3"/>
      <c r="D100" s="3"/>
      <c r="E100" s="3"/>
      <c r="F100" s="3"/>
      <c r="G100" s="3"/>
      <c r="H100" s="1"/>
    </row>
    <row r="101" spans="1:8" ht="12.75">
      <c r="A101" s="97" t="s">
        <v>49</v>
      </c>
      <c r="B101" s="100"/>
      <c r="C101" s="3"/>
      <c r="D101" s="101"/>
      <c r="E101" s="66"/>
      <c r="F101" s="3"/>
      <c r="G101" s="97" t="s">
        <v>50</v>
      </c>
      <c r="H101" s="100"/>
    </row>
    <row r="102" spans="1:8" ht="12.75">
      <c r="A102" s="67" t="s">
        <v>36</v>
      </c>
      <c r="B102" s="64"/>
      <c r="C102" s="3"/>
      <c r="D102" s="67" t="s">
        <v>34</v>
      </c>
      <c r="E102" s="64"/>
      <c r="F102" s="3"/>
      <c r="G102" s="67" t="s">
        <v>35</v>
      </c>
      <c r="H102" s="64"/>
    </row>
  </sheetData>
  <sheetProtection/>
  <mergeCells count="97">
    <mergeCell ref="C49:E49"/>
    <mergeCell ref="C26:E26"/>
    <mergeCell ref="C43:E43"/>
    <mergeCell ref="C44:E44"/>
    <mergeCell ref="C45:E45"/>
    <mergeCell ref="C46:E46"/>
    <mergeCell ref="C47:E47"/>
    <mergeCell ref="A42:G42"/>
    <mergeCell ref="C48:E48"/>
    <mergeCell ref="A37:G37"/>
    <mergeCell ref="D58:F58"/>
    <mergeCell ref="A73:G73"/>
    <mergeCell ref="C74:E74"/>
    <mergeCell ref="C75:E75"/>
    <mergeCell ref="C76:E76"/>
    <mergeCell ref="C77:E77"/>
    <mergeCell ref="C67:E67"/>
    <mergeCell ref="C68:E68"/>
    <mergeCell ref="C70:E70"/>
    <mergeCell ref="C71:E71"/>
    <mergeCell ref="A101:B101"/>
    <mergeCell ref="D101:E101"/>
    <mergeCell ref="D99:E99"/>
    <mergeCell ref="G101:H101"/>
    <mergeCell ref="A102:B102"/>
    <mergeCell ref="D102:E102"/>
    <mergeCell ref="G102:H102"/>
    <mergeCell ref="C95:E95"/>
    <mergeCell ref="A96:G96"/>
    <mergeCell ref="A98:B98"/>
    <mergeCell ref="D98:E98"/>
    <mergeCell ref="G98:H98"/>
    <mergeCell ref="A99:B99"/>
    <mergeCell ref="G99:H99"/>
    <mergeCell ref="A78:G78"/>
    <mergeCell ref="A79:G79"/>
    <mergeCell ref="A89:H89"/>
    <mergeCell ref="C90:E90"/>
    <mergeCell ref="A91:G91"/>
    <mergeCell ref="A94:H94"/>
    <mergeCell ref="C80:E80"/>
    <mergeCell ref="C81:E81"/>
    <mergeCell ref="C83:E83"/>
    <mergeCell ref="A84:G84"/>
    <mergeCell ref="A72:F72"/>
    <mergeCell ref="C60:E60"/>
    <mergeCell ref="C61:E61"/>
    <mergeCell ref="A63:F63"/>
    <mergeCell ref="C64:E64"/>
    <mergeCell ref="C65:E65"/>
    <mergeCell ref="C66:E66"/>
    <mergeCell ref="C69:E69"/>
    <mergeCell ref="C50:E50"/>
    <mergeCell ref="A54:G54"/>
    <mergeCell ref="A56:H56"/>
    <mergeCell ref="C57:E57"/>
    <mergeCell ref="C51:E51"/>
    <mergeCell ref="C52:E52"/>
    <mergeCell ref="C53:E53"/>
    <mergeCell ref="A41:G41"/>
    <mergeCell ref="C32:E32"/>
    <mergeCell ref="C33:E33"/>
    <mergeCell ref="C34:E34"/>
    <mergeCell ref="A35:F35"/>
    <mergeCell ref="A36:E36"/>
    <mergeCell ref="A31:E31"/>
    <mergeCell ref="F31:G31"/>
    <mergeCell ref="C38:E38"/>
    <mergeCell ref="A39:F39"/>
    <mergeCell ref="A40:E40"/>
    <mergeCell ref="F40:G40"/>
    <mergeCell ref="A10:H10"/>
    <mergeCell ref="A12:H12"/>
    <mergeCell ref="A14:H14"/>
    <mergeCell ref="A15:H15"/>
    <mergeCell ref="A17:H17"/>
    <mergeCell ref="F36:G36"/>
    <mergeCell ref="C27:E27"/>
    <mergeCell ref="C28:E28"/>
    <mergeCell ref="C29:E29"/>
    <mergeCell ref="A30:F30"/>
    <mergeCell ref="A1:H1"/>
    <mergeCell ref="A2:H2"/>
    <mergeCell ref="A4:H4"/>
    <mergeCell ref="A5:H5"/>
    <mergeCell ref="A7:H7"/>
    <mergeCell ref="A8:H8"/>
    <mergeCell ref="A85:G85"/>
    <mergeCell ref="C82:E82"/>
    <mergeCell ref="C92:E92"/>
    <mergeCell ref="A93:G93"/>
    <mergeCell ref="A20:H20"/>
    <mergeCell ref="C21:E21"/>
    <mergeCell ref="C22:E22"/>
    <mergeCell ref="C23:E23"/>
    <mergeCell ref="C24:E24"/>
    <mergeCell ref="C25:E25"/>
  </mergeCells>
  <printOptions/>
  <pageMargins left="0.1968503937007874" right="0" top="0.1968503937007874" bottom="0.4885157480314961" header="0.1968503937007874" footer="0.1968503937007874"/>
  <pageSetup orientation="portrait" paperSize="9" r:id="rId1"/>
  <headerFooter alignWithMargins="0">
    <oddFooter xml:space="preserve">&amp;L&amp;"Arial"&amp;10Generavimo data:  &amp;C&amp;R&amp;"Arial Narrow"&amp;8Lapas &amp;P iš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2016-07-08T06:55:56Z</dcterms:created>
  <dcterms:modified xsi:type="dcterms:W3CDTF">2016-11-09T13:27:36Z</dcterms:modified>
  <cp:category/>
  <cp:version/>
  <cp:contentType/>
  <cp:contentStatus/>
</cp:coreProperties>
</file>